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odonnell\OneDrive - BrightWork\Documents\"/>
    </mc:Choice>
  </mc:AlternateContent>
  <bookViews>
    <workbookView xWindow="-57720" yWindow="195" windowWidth="29040" windowHeight="15840"/>
  </bookViews>
  <sheets>
    <sheet name="Action Item Tracker" sheetId="1" r:id="rId1"/>
    <sheet name="Issue Tracker" sheetId="3" r:id="rId2"/>
    <sheet name="Risk Tracker" sheetId="4" r:id="rId3"/>
    <sheet name="Risk Scale Detail" sheetId="6" r:id="rId4"/>
    <sheet name="Status Report Tracker" sheetId="8" r:id="rId5"/>
    <sheet name="Change Request Tracker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4" l="1"/>
  <c r="H1" i="4"/>
</calcChain>
</file>

<file path=xl/sharedStrings.xml><?xml version="1.0" encoding="utf-8"?>
<sst xmlns="http://schemas.openxmlformats.org/spreadsheetml/2006/main" count="186" uniqueCount="130">
  <si>
    <t>BrightWork.com</t>
  </si>
  <si>
    <t>Priority</t>
  </si>
  <si>
    <t>Date Added</t>
  </si>
  <si>
    <t>Target Date</t>
  </si>
  <si>
    <t>Completion Date</t>
  </si>
  <si>
    <t>% Complete</t>
  </si>
  <si>
    <t>Unique identifier</t>
  </si>
  <si>
    <t>Person who is responsible for completing this item</t>
  </si>
  <si>
    <t>Date this action item was added to this list</t>
  </si>
  <si>
    <t>Desired date this item should be completed</t>
  </si>
  <si>
    <t>Running status comments on item.  Format with most recent comment FIRST, include date and initials.</t>
  </si>
  <si>
    <t>Date this item was complete.</t>
  </si>
  <si>
    <t>Relative priority:    
1-High,      
2-Medium, 
3-Low</t>
  </si>
  <si>
    <t>Action Items</t>
  </si>
  <si>
    <t>Action Item</t>
  </si>
  <si>
    <t>Short Title</t>
  </si>
  <si>
    <t>Long description of action item</t>
  </si>
  <si>
    <t>State of item:       
1-Not started
2-In progress
3-Complete</t>
  </si>
  <si>
    <t>Status Comments</t>
  </si>
  <si>
    <t>Assigned To</t>
  </si>
  <si>
    <t>Issues</t>
  </si>
  <si>
    <t>Issue ID</t>
  </si>
  <si>
    <t>Issue Title</t>
  </si>
  <si>
    <t>Issue Description</t>
  </si>
  <si>
    <t>Action ID</t>
  </si>
  <si>
    <t>Action Description</t>
  </si>
  <si>
    <t>Action Category</t>
  </si>
  <si>
    <t>Issue Category</t>
  </si>
  <si>
    <t>Issue State</t>
  </si>
  <si>
    <t>Action State</t>
  </si>
  <si>
    <t>Issue Priority</t>
  </si>
  <si>
    <t>Issue Raised By</t>
  </si>
  <si>
    <t>Running status comments on issue.  Format with most recent comment FIRST, include date and initials.</t>
  </si>
  <si>
    <t>State of item:
1-Not started
2-In progress
3-Complete
4-Deferred
5-Waiting on Intervention</t>
  </si>
  <si>
    <t>Resolution Assigned To</t>
  </si>
  <si>
    <t>Suggested Resolution</t>
  </si>
  <si>
    <t>Person who is responsible to resolve this issue</t>
  </si>
  <si>
    <t>Person who reported the issue</t>
  </si>
  <si>
    <t>Suggested or Recommended actions to resolve the issue.</t>
  </si>
  <si>
    <t>Risks</t>
  </si>
  <si>
    <t>Risk ID</t>
  </si>
  <si>
    <t>Long description of an Issue</t>
  </si>
  <si>
    <t>Risk Description</t>
  </si>
  <si>
    <t>Long description of a Risk Item</t>
  </si>
  <si>
    <t>Risk Category</t>
  </si>
  <si>
    <t>Source / PESTLE (Political, Economic, Social, Technological, Legal, and Environmental )</t>
  </si>
  <si>
    <t>Risk Identification</t>
  </si>
  <si>
    <t>Risk Score
(P x I)</t>
  </si>
  <si>
    <t>Risk Impact (I)
Scale 1-5</t>
  </si>
  <si>
    <t>Risk Probability (P)
Scale 1-5</t>
  </si>
  <si>
    <t>Risk Scoring Matrix</t>
  </si>
  <si>
    <t>Probability Categories</t>
  </si>
  <si>
    <t>Impact</t>
  </si>
  <si>
    <t>Critical</t>
  </si>
  <si>
    <t>Description</t>
  </si>
  <si>
    <t>Prob</t>
  </si>
  <si>
    <t>Scale Value</t>
  </si>
  <si>
    <t>High</t>
  </si>
  <si>
    <t>C</t>
  </si>
  <si>
    <t>Almost certain</t>
  </si>
  <si>
    <t>81-100%</t>
  </si>
  <si>
    <t>Medium</t>
  </si>
  <si>
    <t>H</t>
  </si>
  <si>
    <t>likely</t>
  </si>
  <si>
    <t>61-80%</t>
  </si>
  <si>
    <t>Low</t>
  </si>
  <si>
    <t>M</t>
  </si>
  <si>
    <t>Possible</t>
  </si>
  <si>
    <t>41-60%</t>
  </si>
  <si>
    <t>insignificant</t>
  </si>
  <si>
    <t>L</t>
  </si>
  <si>
    <t>Unlikely</t>
  </si>
  <si>
    <t>21-40%</t>
  </si>
  <si>
    <t>R</t>
  </si>
  <si>
    <t>Rare</t>
  </si>
  <si>
    <t>0-20%</t>
  </si>
  <si>
    <t>Likely</t>
  </si>
  <si>
    <t>Almost Certain</t>
  </si>
  <si>
    <t>Impact Categories</t>
  </si>
  <si>
    <t>Guide Scenario</t>
  </si>
  <si>
    <t>Failure that involves significant rework, modification or reassessment and has a serious impact in project costs</t>
  </si>
  <si>
    <t>Failure that involves significant rework, modification or reassessment</t>
  </si>
  <si>
    <t>Failure or setback that causes additional work and reassessment, but is containable</t>
  </si>
  <si>
    <t>Impact has some effect causing rework or reassessment, but easily handled</t>
  </si>
  <si>
    <t>Probability</t>
  </si>
  <si>
    <t>Insignificant</t>
  </si>
  <si>
    <t xml:space="preserve">No significant effect causing rework or reassessment </t>
  </si>
  <si>
    <t xml:space="preserve">Critical Risks - needs an effective escalation for decision making </t>
  </si>
  <si>
    <t>High Risks - closely monitor, manage and develop fallback plans</t>
  </si>
  <si>
    <t>Medium Risks - monitor and manage to mitigate/ include specific risk allowances in cost estimate/program</t>
  </si>
  <si>
    <t>Low Risks - general allowance in base cost estimate and program</t>
  </si>
  <si>
    <t>Insignificant Risks detected</t>
  </si>
  <si>
    <t>Refer Risk Scale Detail Tab</t>
  </si>
  <si>
    <t>Risk Level &amp; Action</t>
  </si>
  <si>
    <t>Risk Rank</t>
  </si>
  <si>
    <t>Cost Impact 
($ Value)</t>
  </si>
  <si>
    <t>Schedule Impact
(Weeks)</t>
  </si>
  <si>
    <t xml:space="preserve">A risk trigger is an event or condition that causes a risk to occur. </t>
  </si>
  <si>
    <t>Risk Monitoring and Action</t>
  </si>
  <si>
    <t>Resolution Type</t>
  </si>
  <si>
    <t>Escalate, Avoid, Transfer, Mitigate, Accept</t>
  </si>
  <si>
    <t>Reference: ProjectManagement.com</t>
  </si>
  <si>
    <t>Source / Meeting/ conversation/ Issues / Risk</t>
  </si>
  <si>
    <t>Risk Analysis (Qualitative, Quantitative)</t>
  </si>
  <si>
    <t>Risk Title</t>
  </si>
  <si>
    <t>Triggering Event</t>
  </si>
  <si>
    <t>Change Request Title</t>
  </si>
  <si>
    <t>Change Request ID</t>
  </si>
  <si>
    <t>Change Details</t>
  </si>
  <si>
    <t>Long description of the requested change</t>
  </si>
  <si>
    <t>Approval Required Date</t>
  </si>
  <si>
    <t>Approved Date</t>
  </si>
  <si>
    <t>Change Requests</t>
  </si>
  <si>
    <t>Change Category</t>
  </si>
  <si>
    <t>Person who is responsible to approve the change</t>
  </si>
  <si>
    <t>Change Status</t>
  </si>
  <si>
    <t>1- Submitted
2- Under review
3- Approved
4- Rejected
5-Waiting on Intervention</t>
  </si>
  <si>
    <t>What category is it in?  For example: IT, Business Applications, etc.</t>
  </si>
  <si>
    <t>When is a approval required by?</t>
  </si>
  <si>
    <t>When was the change request approved?</t>
  </si>
  <si>
    <t>Weekly Status Reports</t>
  </si>
  <si>
    <t>Status Report ID</t>
  </si>
  <si>
    <t>Week Ending Date</t>
  </si>
  <si>
    <t>Executive Status Comments</t>
  </si>
  <si>
    <t>Next Steps</t>
  </si>
  <si>
    <t>RAG Status</t>
  </si>
  <si>
    <t>Red
Amber
Green</t>
  </si>
  <si>
    <t>Friday of reporting week</t>
  </si>
  <si>
    <t>Highlights</t>
  </si>
  <si>
    <t>Lowlights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</si>
</sst>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9"/>
      <color rgb="FF002060"/>
      <name val="Arial"/>
      <family val="2"/>
    </font>
    <font>
      <u/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1"/>
      <name val="Verdana"/>
      <family val="2"/>
    </font>
    <font>
      <b/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DE4CF"/>
        <bgColor indexed="64"/>
      </patternFill>
    </fill>
    <fill>
      <patternFill patternType="solid">
        <fgColor rgb="FFFEF8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16" fillId="0" borderId="0"/>
    <xf numFmtId="0" fontId="17" fillId="0" borderId="0"/>
    <xf numFmtId="0" fontId="8" fillId="0" borderId="0">
      <alignment vertical="top" wrapText="1"/>
    </xf>
    <xf numFmtId="0" fontId="18" fillId="0" borderId="0"/>
  </cellStyleXfs>
  <cellXfs count="66">
    <xf numFmtId="0" fontId="0" fillId="0" borderId="0" xfId="0"/>
    <xf numFmtId="1" fontId="3" fillId="3" borderId="2" xfId="0" applyNumberFormat="1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10" fontId="3" fillId="3" borderId="2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5" borderId="0" xfId="1" applyFill="1" applyAlignment="1">
      <alignment vertical="top"/>
    </xf>
    <xf numFmtId="0" fontId="4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7" fillId="5" borderId="0" xfId="0" applyFont="1" applyFill="1"/>
    <xf numFmtId="0" fontId="7" fillId="0" borderId="0" xfId="0" applyFont="1"/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2" fillId="5" borderId="0" xfId="0" applyFont="1" applyFill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5" borderId="0" xfId="0" applyFont="1" applyFill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13" borderId="4" xfId="0" applyFont="1" applyFill="1" applyBorder="1" applyAlignment="1">
      <alignment vertical="top" wrapText="1"/>
    </xf>
    <xf numFmtId="0" fontId="4" fillId="13" borderId="4" xfId="0" applyFont="1" applyFill="1" applyBorder="1" applyAlignment="1">
      <alignment vertical="top"/>
    </xf>
    <xf numFmtId="0" fontId="4" fillId="14" borderId="4" xfId="0" applyFont="1" applyFill="1" applyBorder="1" applyAlignment="1">
      <alignment vertical="top" wrapText="1"/>
    </xf>
    <xf numFmtId="0" fontId="4" fillId="14" borderId="4" xfId="0" applyFont="1" applyFill="1" applyBorder="1" applyAlignment="1">
      <alignment vertical="top"/>
    </xf>
    <xf numFmtId="0" fontId="14" fillId="0" borderId="0" xfId="0" applyFont="1"/>
    <xf numFmtId="0" fontId="15" fillId="5" borderId="0" xfId="1" applyFont="1" applyFill="1" applyAlignment="1">
      <alignment vertical="top"/>
    </xf>
    <xf numFmtId="0" fontId="4" fillId="4" borderId="3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7">
    <cellStyle name="Heading 1 2" xfId="3"/>
    <cellStyle name="Heading 2 2" xfId="4"/>
    <cellStyle name="Heading 3 2" xfId="5"/>
    <cellStyle name="Heading 4 2" xfId="6"/>
    <cellStyle name="Hyperlink" xfId="1" builtinId="8"/>
    <cellStyle name="Normal" xfId="0" builtinId="0"/>
    <cellStyle name="Normal 2" xfId="2"/>
  </cellStyles>
  <dxfs count="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border outline="0">
        <top style="thin">
          <color rgb="FF8EA9DB"/>
        </top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D9E1F2"/>
          <bgColor rgb="FFD9E1F2"/>
        </patternFill>
      </fill>
      <alignment horizontal="left" vertical="top" textRotation="0" wrapText="1" indent="0" justifyLastLine="0" shrinkToFit="0" readingOrder="0"/>
    </dxf>
    <dxf>
      <border>
        <bottom style="thin">
          <color rgb="FF0D0D0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1" tint="4.9989318521683403E-2"/>
        </left>
        <right style="thin">
          <color theme="1" tint="4.9989318521683403E-2"/>
        </right>
        <top/>
        <bottom/>
        <vertical style="thin">
          <color theme="1" tint="4.9989318521683403E-2"/>
        </vertical>
        <horizontal style="thin">
          <color theme="1" tint="4.9989318521683403E-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border outline="0">
        <top style="thin">
          <color rgb="FF8EA9DB"/>
        </top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D9E1F2"/>
          <bgColor rgb="FFD9E1F2"/>
        </patternFill>
      </fill>
      <alignment horizontal="left" vertical="top" textRotation="0" wrapText="1" indent="0" justifyLastLine="0" shrinkToFit="0" readingOrder="0"/>
    </dxf>
    <dxf>
      <border>
        <bottom style="thin">
          <color rgb="FF0D0D0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1" tint="4.9989318521683403E-2"/>
        </left>
        <right style="thin">
          <color theme="1" tint="4.9989318521683403E-2"/>
        </right>
        <top/>
        <bottom/>
        <vertical style="thin">
          <color theme="1" tint="4.9989318521683403E-2"/>
        </vertical>
        <horizontal style="thin">
          <color theme="1" tint="4.9989318521683403E-2"/>
        </horizontal>
      </border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rgb="FFFF4F4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border outline="0">
        <top style="thin">
          <color rgb="FF8EA9DB"/>
        </top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D9E1F2"/>
          <bgColor rgb="FFD9E1F2"/>
        </patternFill>
      </fill>
      <alignment horizontal="left" vertical="top" textRotation="0" wrapText="1" indent="0" justifyLastLine="0" shrinkToFit="0" readingOrder="0"/>
    </dxf>
    <dxf>
      <border>
        <bottom style="thin">
          <color rgb="FF0D0D0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1" tint="4.9989318521683403E-2"/>
        </left>
        <right style="thin">
          <color theme="1" tint="4.9989318521683403E-2"/>
        </right>
        <top/>
        <bottom/>
        <vertical style="thin">
          <color theme="1" tint="4.9989318521683403E-2"/>
        </vertical>
        <horizontal style="thin">
          <color theme="1" tint="4.9989318521683403E-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border outline="0">
        <top style="thin">
          <color rgb="FF8EA9DB"/>
        </top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D9E1F2"/>
          <bgColor rgb="FFD9E1F2"/>
        </patternFill>
      </fill>
      <alignment horizontal="left" vertical="top" textRotation="0" wrapText="1" indent="0" justifyLastLine="0" shrinkToFit="0" readingOrder="0"/>
    </dxf>
    <dxf>
      <border>
        <bottom style="thin">
          <color rgb="FF0D0D0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1" tint="4.9989318521683403E-2"/>
        </left>
        <right style="thin">
          <color theme="1" tint="4.9989318521683403E-2"/>
        </right>
        <top/>
        <bottom/>
        <vertical style="thin">
          <color theme="1" tint="4.9989318521683403E-2"/>
        </vertical>
        <horizontal style="thin">
          <color theme="1" tint="4.9989318521683403E-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/d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</dxf>
    <dxf>
      <border>
        <bottom style="thin">
          <color theme="1" tint="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1" tint="4.9989318521683403E-2"/>
        </left>
        <right style="thin">
          <color theme="1" tint="4.9989318521683403E-2"/>
        </right>
        <top/>
        <bottom/>
        <vertical style="thin">
          <color theme="1" tint="4.9989318521683403E-2"/>
        </vertical>
        <horizontal style="thin">
          <color theme="1" tint="4.9989318521683403E-2"/>
        </horizontal>
      </border>
    </dxf>
  </dxfs>
  <tableStyles count="0" defaultTableStyle="TableStyleMedium2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brightwork.com/servic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brightwork.com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brightwork.com/servic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brightwork.com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brightwork.com/servic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brightwork.com" TargetMode="External"/><Relationship Id="rId5" Type="http://schemas.openxmlformats.org/officeDocument/2006/relationships/image" Target="../media/image3.e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brightwork.com/servic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brightwork.com" TargetMode="Externa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://brightwork.com/servic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brightwork.com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806450</xdr:colOff>
      <xdr:row>0</xdr:row>
      <xdr:rowOff>539750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8FDC0F-8CC1-4B19-AAC4-7F49148507F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62100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104775</xdr:colOff>
      <xdr:row>0</xdr:row>
      <xdr:rowOff>0</xdr:rowOff>
    </xdr:from>
    <xdr:to>
      <xdr:col>5</xdr:col>
      <xdr:colOff>458470</xdr:colOff>
      <xdr:row>0</xdr:row>
      <xdr:rowOff>792480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5C8C2D-F4DD-4E1F-8987-41A6BC91C93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0"/>
          <a:ext cx="2773045" cy="7893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809625</xdr:colOff>
      <xdr:row>0</xdr:row>
      <xdr:rowOff>542925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30DF81-5D39-47F3-8F28-4FB5F424D41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0"/>
          <a:ext cx="156527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104775</xdr:colOff>
      <xdr:row>0</xdr:row>
      <xdr:rowOff>0</xdr:rowOff>
    </xdr:from>
    <xdr:to>
      <xdr:col>5</xdr:col>
      <xdr:colOff>629920</xdr:colOff>
      <xdr:row>0</xdr:row>
      <xdr:rowOff>789305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A24D70C-75C7-4461-8E1F-E68B7A72F56A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7050" y="0"/>
          <a:ext cx="2776220" cy="7893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809625</xdr:colOff>
      <xdr:row>0</xdr:row>
      <xdr:rowOff>542925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49A323-32DF-4394-BF52-F9F51B4A5B4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0"/>
          <a:ext cx="1562100" cy="539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104775</xdr:colOff>
      <xdr:row>0</xdr:row>
      <xdr:rowOff>0</xdr:rowOff>
    </xdr:from>
    <xdr:to>
      <xdr:col>6</xdr:col>
      <xdr:colOff>753745</xdr:colOff>
      <xdr:row>0</xdr:row>
      <xdr:rowOff>789305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11EF2E-FB87-4E9D-B611-B07202714B5B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0"/>
          <a:ext cx="2776220" cy="792480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17515</xdr:rowOff>
    </xdr:from>
    <xdr:to>
      <xdr:col>9</xdr:col>
      <xdr:colOff>190500</xdr:colOff>
      <xdr:row>0</xdr:row>
      <xdr:rowOff>761632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E51EB9-3F9E-42E5-91A8-59A71402F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7515"/>
          <a:ext cx="1933575" cy="744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9524</xdr:colOff>
      <xdr:row>16</xdr:row>
      <xdr:rowOff>0</xdr:rowOff>
    </xdr:from>
    <xdr:to>
      <xdr:col>24</xdr:col>
      <xdr:colOff>380999</xdr:colOff>
      <xdr:row>17</xdr:row>
      <xdr:rowOff>498487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F164D0-B2FA-422F-9B56-DE2910CD8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699" y="4591050"/>
          <a:ext cx="2809875" cy="108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790575</xdr:colOff>
      <xdr:row>0</xdr:row>
      <xdr:rowOff>542925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3D1774-54C8-4E74-A83E-D560E25FBAD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0"/>
          <a:ext cx="156527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104775</xdr:colOff>
      <xdr:row>0</xdr:row>
      <xdr:rowOff>0</xdr:rowOff>
    </xdr:from>
    <xdr:to>
      <xdr:col>6</xdr:col>
      <xdr:colOff>10795</xdr:colOff>
      <xdr:row>0</xdr:row>
      <xdr:rowOff>789305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8E5DE2-C353-44F4-ACD2-815EF6416CD1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6100" y="0"/>
          <a:ext cx="2776220" cy="7893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787400</xdr:colOff>
      <xdr:row>0</xdr:row>
      <xdr:rowOff>539750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B46DDC-B9D6-4E7C-AE13-313B8A298FC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0"/>
          <a:ext cx="156527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104775</xdr:colOff>
      <xdr:row>0</xdr:row>
      <xdr:rowOff>0</xdr:rowOff>
    </xdr:from>
    <xdr:to>
      <xdr:col>5</xdr:col>
      <xdr:colOff>458470</xdr:colOff>
      <xdr:row>0</xdr:row>
      <xdr:rowOff>792480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6F07B3-A238-4BBB-A219-C9E8C0ADA971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7050" y="0"/>
          <a:ext cx="2776220" cy="7893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L4" totalsRowShown="0" headerRowDxfId="87" dataDxfId="85" headerRowBorderDxfId="86" tableBorderDxfId="84" totalsRowBorderDxfId="83">
  <autoFilter ref="A3:L4"/>
  <tableColumns count="12">
    <tableColumn id="1" name="Action ID" dataDxfId="82"/>
    <tableColumn id="2" name="Action Item" dataDxfId="81"/>
    <tableColumn id="3" name="Action Description" dataDxfId="80"/>
    <tableColumn id="4" name="Action Category" dataDxfId="79"/>
    <tableColumn id="5" name="Assigned To" dataDxfId="78"/>
    <tableColumn id="6" name="Priority" dataDxfId="77"/>
    <tableColumn id="9" name="Action State" dataDxfId="76"/>
    <tableColumn id="10" name="Status Comments" dataDxfId="75"/>
    <tableColumn id="7" name="Date Added" dataDxfId="74"/>
    <tableColumn id="8" name="Target Date" dataDxfId="73"/>
    <tableColumn id="11" name="Completion Date" dataDxfId="72"/>
    <tableColumn id="12" name="% Complete" dataDxfId="7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3:N4" totalsRowShown="0" headerRowDxfId="70" dataDxfId="68" headerRowBorderDxfId="69" tableBorderDxfId="67" totalsRowBorderDxfId="66">
  <autoFilter ref="A3:N4"/>
  <tableColumns count="14">
    <tableColumn id="1" name="Issue ID" dataDxfId="65"/>
    <tableColumn id="2" name="Issue Title" dataDxfId="64"/>
    <tableColumn id="3" name="Issue Description" dataDxfId="63"/>
    <tableColumn id="4" name="Issue Category" dataDxfId="62"/>
    <tableColumn id="6" name="Issue Priority" dataDxfId="61"/>
    <tableColumn id="9" name="Issue State" dataDxfId="60"/>
    <tableColumn id="13" name="Issue Raised By" dataDxfId="59"/>
    <tableColumn id="5" name="Resolution Assigned To" dataDxfId="58"/>
    <tableColumn id="15" name="Suggested Resolution" dataDxfId="57"/>
    <tableColumn id="10" name="Status Comments" dataDxfId="56"/>
    <tableColumn id="7" name="Date Added" dataDxfId="55"/>
    <tableColumn id="8" name="Target Date" dataDxfId="54"/>
    <tableColumn id="11" name="Completion Date" dataDxfId="53"/>
    <tableColumn id="12" name="% Complete" dataDxfId="5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A4:P5" totalsRowShown="0" headerRowDxfId="51" dataDxfId="49" headerRowBorderDxfId="50" tableBorderDxfId="48" totalsRowBorderDxfId="47">
  <autoFilter ref="A4:P5"/>
  <tableColumns count="16">
    <tableColumn id="1" name="Risk ID" dataDxfId="46"/>
    <tableColumn id="2" name="Risk Title" dataDxfId="45"/>
    <tableColumn id="3" name="Risk Description" dataDxfId="44"/>
    <tableColumn id="19" name="Triggering Event" dataDxfId="43"/>
    <tableColumn id="4" name="Risk Category" dataDxfId="42"/>
    <tableColumn id="6" name="Risk Probability (P)_x000a_Scale 1-5" dataDxfId="41"/>
    <tableColumn id="14" name="Risk Impact (I)_x000a_Scale 1-5" dataDxfId="40"/>
    <tableColumn id="16" name="Risk Score_x000a_(P x I)" dataDxfId="39"/>
    <tableColumn id="9" name="Risk Rank" dataDxfId="38"/>
    <tableColumn id="17" name="Cost Impact _x000a_($ Value)" dataDxfId="37"/>
    <tableColumn id="18" name="Schedule Impact_x000a_(Weeks)" dataDxfId="36"/>
    <tableColumn id="5" name="Resolution Assigned To" dataDxfId="35"/>
    <tableColumn id="20" name="Resolution Type" dataDxfId="34"/>
    <tableColumn id="15" name="Suggested Resolution" dataDxfId="33"/>
    <tableColumn id="10" name="Status Comments" dataDxfId="32"/>
    <tableColumn id="7" name="Date Added" dataDxfId="3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156" displayName="Table156" ref="A3:G4" totalsRowShown="0" headerRowDxfId="27" dataDxfId="25" headerRowBorderDxfId="26" tableBorderDxfId="24" totalsRowBorderDxfId="23">
  <autoFilter ref="A3:G4"/>
  <tableColumns count="7">
    <tableColumn id="1" name="Status Report ID" dataDxfId="22"/>
    <tableColumn id="12" name="Week Ending Date" dataDxfId="21"/>
    <tableColumn id="13" name="RAG Status" dataDxfId="20"/>
    <tableColumn id="2" name="Executive Status Comments" dataDxfId="19"/>
    <tableColumn id="3" name="Highlights" dataDxfId="18"/>
    <tableColumn id="4" name="Lowlights" dataDxfId="17"/>
    <tableColumn id="5" name="Next Steps" dataDxfId="1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15" displayName="Table15" ref="A3:K4" totalsRowShown="0" headerRowDxfId="15" dataDxfId="13" headerRowBorderDxfId="14" tableBorderDxfId="12" totalsRowBorderDxfId="11">
  <autoFilter ref="A3:K4"/>
  <tableColumns count="11">
    <tableColumn id="1" name="Change Request ID" dataDxfId="10"/>
    <tableColumn id="2" name="Change Request Title" dataDxfId="9"/>
    <tableColumn id="3" name="Change Details" dataDxfId="8"/>
    <tableColumn id="4" name="Change Category" dataDxfId="7"/>
    <tableColumn id="5" name="Assigned To" dataDxfId="6"/>
    <tableColumn id="6" name="Priority" dataDxfId="5"/>
    <tableColumn id="10" name="Status Comments" dataDxfId="4"/>
    <tableColumn id="7" name="Date Added" dataDxfId="3"/>
    <tableColumn id="9" name="Change Status" dataDxfId="2"/>
    <tableColumn id="8" name="Approval Required Date" dataDxfId="1"/>
    <tableColumn id="11" name="Approved 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brightwork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hyperlink" Target="http://brightwork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://brightwork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hyperlink" Target="http://brightwork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://brightwor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A2" sqref="A2"/>
    </sheetView>
  </sheetViews>
  <sheetFormatPr defaultRowHeight="15" x14ac:dyDescent="0.25"/>
  <cols>
    <col min="1" max="1" width="10.85546875" customWidth="1"/>
    <col min="2" max="2" width="29.42578125" customWidth="1"/>
    <col min="3" max="3" width="38.5703125" customWidth="1"/>
    <col min="4" max="4" width="16.140625" customWidth="1"/>
    <col min="5" max="5" width="18.5703125" customWidth="1"/>
    <col min="6" max="6" width="16.140625" customWidth="1"/>
    <col min="7" max="7" width="15" customWidth="1"/>
    <col min="8" max="8" width="25.42578125" customWidth="1"/>
    <col min="9" max="11" width="13.42578125" customWidth="1"/>
    <col min="12" max="12" width="13" customWidth="1"/>
    <col min="13" max="13" width="15.5703125" customWidth="1"/>
    <col min="14" max="14" width="11.85546875" customWidth="1"/>
  </cols>
  <sheetData>
    <row r="1" spans="1:12" s="7" customFormat="1" ht="66" customHeight="1" x14ac:dyDescent="0.25">
      <c r="A1" s="7" t="s">
        <v>0</v>
      </c>
    </row>
    <row r="2" spans="1:12" ht="15.6" customHeight="1" x14ac:dyDescent="0.25">
      <c r="A2" s="8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ht="25.5" x14ac:dyDescent="0.25">
      <c r="A3" s="6" t="s">
        <v>24</v>
      </c>
      <c r="B3" s="6" t="s">
        <v>14</v>
      </c>
      <c r="C3" s="6" t="s">
        <v>25</v>
      </c>
      <c r="D3" s="6" t="s">
        <v>26</v>
      </c>
      <c r="E3" s="6" t="s">
        <v>19</v>
      </c>
      <c r="F3" s="6" t="s">
        <v>1</v>
      </c>
      <c r="G3" s="6" t="s">
        <v>29</v>
      </c>
      <c r="H3" s="6" t="s">
        <v>18</v>
      </c>
      <c r="I3" s="6" t="s">
        <v>2</v>
      </c>
      <c r="J3" s="6" t="s">
        <v>3</v>
      </c>
      <c r="K3" s="6" t="s">
        <v>4</v>
      </c>
      <c r="L3" s="6" t="s">
        <v>5</v>
      </c>
    </row>
    <row r="4" spans="1:12" ht="51" x14ac:dyDescent="0.25">
      <c r="A4" s="1" t="s">
        <v>6</v>
      </c>
      <c r="B4" s="2" t="s">
        <v>15</v>
      </c>
      <c r="C4" s="3" t="s">
        <v>16</v>
      </c>
      <c r="D4" s="2" t="s">
        <v>102</v>
      </c>
      <c r="E4" s="2" t="s">
        <v>7</v>
      </c>
      <c r="F4" s="2" t="s">
        <v>12</v>
      </c>
      <c r="G4" s="2" t="s">
        <v>17</v>
      </c>
      <c r="H4" s="3" t="s">
        <v>10</v>
      </c>
      <c r="I4" s="4" t="s">
        <v>8</v>
      </c>
      <c r="J4" s="4" t="s">
        <v>9</v>
      </c>
      <c r="K4" s="4" t="s">
        <v>11</v>
      </c>
      <c r="L4" s="5"/>
    </row>
  </sheetData>
  <dataValidations count="3">
    <dataValidation type="list" allowBlank="1" showInputMessage="1" showErrorMessage="1" sqref="F5:F2042">
      <formula1>"1-High, 2-Medium, 3-Low"</formula1>
    </dataValidation>
    <dataValidation type="list" allowBlank="1" showInputMessage="1" showErrorMessage="1" sqref="G5:G2042">
      <formula1>"1-Not started, 2-In progress, 3-Complete"</formula1>
    </dataValidation>
    <dataValidation type="custom" allowBlank="1" showInputMessage="1" showErrorMessage="1" errorTitle="Can't be greater than 100%" error="Can't be greater than 100%" sqref="L4">
      <formula1>H17</formula1>
    </dataValidation>
  </dataValidations>
  <hyperlinks>
    <hyperlink ref="A1" r:id="rId1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A2" sqref="A2"/>
    </sheetView>
  </sheetViews>
  <sheetFormatPr defaultRowHeight="15" x14ac:dyDescent="0.25"/>
  <cols>
    <col min="1" max="1" width="10.85546875" customWidth="1"/>
    <col min="2" max="2" width="21.28515625" customWidth="1"/>
    <col min="3" max="3" width="27.28515625" customWidth="1"/>
    <col min="4" max="5" width="16.140625" customWidth="1"/>
    <col min="6" max="6" width="14.140625" customWidth="1"/>
    <col min="7" max="7" width="16.85546875" customWidth="1"/>
    <col min="8" max="8" width="18.5703125" bestFit="1" customWidth="1"/>
    <col min="9" max="10" width="24.140625" customWidth="1"/>
    <col min="11" max="13" width="14.140625" customWidth="1"/>
    <col min="14" max="15" width="13.42578125" customWidth="1"/>
    <col min="16" max="16" width="13" customWidth="1"/>
    <col min="17" max="17" width="15.5703125" customWidth="1"/>
    <col min="18" max="18" width="11.85546875" customWidth="1"/>
  </cols>
  <sheetData>
    <row r="1" spans="1:14" s="7" customFormat="1" ht="66" customHeight="1" x14ac:dyDescent="0.25">
      <c r="A1" s="7" t="s">
        <v>0</v>
      </c>
    </row>
    <row r="2" spans="1:14" ht="15.6" customHeight="1" x14ac:dyDescent="0.25">
      <c r="A2" s="8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ht="25.5" x14ac:dyDescent="0.25">
      <c r="A3" s="6" t="s">
        <v>21</v>
      </c>
      <c r="B3" s="6" t="s">
        <v>22</v>
      </c>
      <c r="C3" s="6" t="s">
        <v>23</v>
      </c>
      <c r="D3" s="6" t="s">
        <v>27</v>
      </c>
      <c r="E3" s="6" t="s">
        <v>30</v>
      </c>
      <c r="F3" s="6" t="s">
        <v>28</v>
      </c>
      <c r="G3" s="6" t="s">
        <v>31</v>
      </c>
      <c r="H3" s="6" t="s">
        <v>34</v>
      </c>
      <c r="I3" s="6" t="s">
        <v>35</v>
      </c>
      <c r="J3" s="6" t="s">
        <v>18</v>
      </c>
      <c r="K3" s="6" t="s">
        <v>2</v>
      </c>
      <c r="L3" s="6" t="s">
        <v>3</v>
      </c>
      <c r="M3" s="6" t="s">
        <v>4</v>
      </c>
      <c r="N3" s="6" t="s">
        <v>5</v>
      </c>
    </row>
    <row r="4" spans="1:14" ht="89.25" x14ac:dyDescent="0.25">
      <c r="A4" s="1" t="s">
        <v>6</v>
      </c>
      <c r="B4" s="2" t="s">
        <v>15</v>
      </c>
      <c r="C4" s="3" t="s">
        <v>41</v>
      </c>
      <c r="D4" s="2" t="s">
        <v>102</v>
      </c>
      <c r="E4" s="2" t="s">
        <v>12</v>
      </c>
      <c r="F4" s="2" t="s">
        <v>33</v>
      </c>
      <c r="G4" s="2" t="s">
        <v>37</v>
      </c>
      <c r="H4" s="2" t="s">
        <v>36</v>
      </c>
      <c r="I4" s="2" t="s">
        <v>38</v>
      </c>
      <c r="J4" s="3" t="s">
        <v>32</v>
      </c>
      <c r="K4" s="4" t="s">
        <v>8</v>
      </c>
      <c r="L4" s="4" t="s">
        <v>9</v>
      </c>
      <c r="M4" s="4" t="s">
        <v>11</v>
      </c>
      <c r="N4" s="5"/>
    </row>
  </sheetData>
  <dataValidations count="3">
    <dataValidation type="custom" allowBlank="1" showInputMessage="1" showErrorMessage="1" errorTitle="Can't be greater than 100%" error="Can't be greater than 100%" sqref="N4">
      <formula1>L17</formula1>
    </dataValidation>
    <dataValidation type="list" allowBlank="1" showInputMessage="1" showErrorMessage="1" sqref="E5:E2042">
      <formula1>"1-High, 2-Medium, 3-Low"</formula1>
    </dataValidation>
    <dataValidation type="list" allowBlank="1" showInputMessage="1" showErrorMessage="1" sqref="K5:K2042 F5:F2042">
      <formula1>"1-Not started, 2-In progress, 3-Complete"</formula1>
    </dataValidation>
  </dataValidations>
  <hyperlinks>
    <hyperlink ref="A1" r:id="rId1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A2" sqref="A2"/>
    </sheetView>
  </sheetViews>
  <sheetFormatPr defaultRowHeight="15" x14ac:dyDescent="0.25"/>
  <cols>
    <col min="1" max="1" width="10.85546875" customWidth="1"/>
    <col min="2" max="2" width="21.28515625" customWidth="1"/>
    <col min="3" max="4" width="27.28515625" customWidth="1"/>
    <col min="5" max="5" width="16.140625" customWidth="1"/>
    <col min="6" max="11" width="14.28515625" customWidth="1"/>
    <col min="12" max="12" width="18.5703125" bestFit="1" customWidth="1"/>
    <col min="13" max="13" width="18.5703125" customWidth="1"/>
    <col min="14" max="15" width="24.140625" customWidth="1"/>
    <col min="16" max="16" width="14.140625" customWidth="1"/>
    <col min="17" max="17" width="13.42578125" customWidth="1"/>
    <col min="18" max="18" width="13" customWidth="1"/>
    <col min="19" max="19" width="15.5703125" customWidth="1"/>
    <col min="20" max="20" width="11.85546875" customWidth="1"/>
  </cols>
  <sheetData>
    <row r="1" spans="1:16" s="7" customFormat="1" ht="66" customHeight="1" x14ac:dyDescent="0.25">
      <c r="A1" s="7" t="s">
        <v>0</v>
      </c>
      <c r="H1" s="49">
        <f>'Risk Scale Detail'!$I$4</f>
        <v>0</v>
      </c>
      <c r="I1" s="49">
        <f>'Risk Scale Detail'!$I$4</f>
        <v>0</v>
      </c>
    </row>
    <row r="2" spans="1:16" ht="15.6" customHeight="1" x14ac:dyDescent="0.25">
      <c r="A2" s="8" t="s">
        <v>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15.6" customHeight="1" x14ac:dyDescent="0.25">
      <c r="A3" s="12" t="s">
        <v>46</v>
      </c>
      <c r="B3" s="11"/>
      <c r="C3" s="11"/>
      <c r="D3" s="11"/>
      <c r="E3" s="11"/>
      <c r="F3" s="45" t="s">
        <v>103</v>
      </c>
      <c r="G3" s="44"/>
      <c r="H3" s="44"/>
      <c r="I3" s="44"/>
      <c r="J3" s="44"/>
      <c r="K3" s="44"/>
      <c r="L3" s="47" t="s">
        <v>98</v>
      </c>
      <c r="M3" s="47"/>
      <c r="N3" s="46"/>
      <c r="O3" s="46"/>
      <c r="P3" s="46"/>
    </row>
    <row r="4" spans="1:16" ht="36" x14ac:dyDescent="0.25">
      <c r="A4" s="6" t="s">
        <v>40</v>
      </c>
      <c r="B4" s="6" t="s">
        <v>104</v>
      </c>
      <c r="C4" s="6" t="s">
        <v>42</v>
      </c>
      <c r="D4" s="6" t="s">
        <v>105</v>
      </c>
      <c r="E4" s="6" t="s">
        <v>44</v>
      </c>
      <c r="F4" s="13" t="s">
        <v>49</v>
      </c>
      <c r="G4" s="13" t="s">
        <v>48</v>
      </c>
      <c r="H4" s="6" t="s">
        <v>47</v>
      </c>
      <c r="I4" s="6" t="s">
        <v>94</v>
      </c>
      <c r="J4" s="6" t="s">
        <v>95</v>
      </c>
      <c r="K4" s="6" t="s">
        <v>96</v>
      </c>
      <c r="L4" s="6" t="s">
        <v>34</v>
      </c>
      <c r="M4" s="6" t="s">
        <v>99</v>
      </c>
      <c r="N4" s="6" t="s">
        <v>35</v>
      </c>
      <c r="O4" s="6" t="s">
        <v>18</v>
      </c>
      <c r="P4" s="6" t="s">
        <v>2</v>
      </c>
    </row>
    <row r="5" spans="1:16" ht="76.5" x14ac:dyDescent="0.25">
      <c r="A5" s="1" t="s">
        <v>6</v>
      </c>
      <c r="B5" s="2" t="s">
        <v>15</v>
      </c>
      <c r="C5" s="3" t="s">
        <v>43</v>
      </c>
      <c r="D5" s="3" t="s">
        <v>97</v>
      </c>
      <c r="E5" s="2" t="s">
        <v>45</v>
      </c>
      <c r="F5" s="2" t="s">
        <v>92</v>
      </c>
      <c r="G5" s="2" t="s">
        <v>92</v>
      </c>
      <c r="H5" s="2" t="s">
        <v>92</v>
      </c>
      <c r="I5" s="2" t="s">
        <v>92</v>
      </c>
      <c r="J5" s="2"/>
      <c r="K5" s="2"/>
      <c r="L5" s="2" t="s">
        <v>36</v>
      </c>
      <c r="M5" s="2" t="s">
        <v>100</v>
      </c>
      <c r="N5" s="2" t="s">
        <v>38</v>
      </c>
      <c r="O5" s="3" t="s">
        <v>32</v>
      </c>
      <c r="P5" s="4" t="s">
        <v>8</v>
      </c>
    </row>
  </sheetData>
  <phoneticPr fontId="5" type="noConversion"/>
  <dataValidations count="2">
    <dataValidation type="list" allowBlank="1" showInputMessage="1" showErrorMessage="1" sqref="P6:P2043 I6:K2043">
      <formula1>"1-Not started, 2-In progress, 3-Complete"</formula1>
    </dataValidation>
    <dataValidation type="list" allowBlank="1" showInputMessage="1" showErrorMessage="1" sqref="F6:H2043">
      <formula1>"1-High, 2-Medium, 3-Low"</formula1>
    </dataValidation>
  </dataValidations>
  <hyperlinks>
    <hyperlink ref="A1" r:id="rId1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workbookViewId="0">
      <selection activeCell="I4" sqref="I4"/>
    </sheetView>
  </sheetViews>
  <sheetFormatPr defaultColWidth="8.7109375" defaultRowHeight="14.25" x14ac:dyDescent="0.2"/>
  <cols>
    <col min="1" max="2" width="8.7109375" style="15"/>
    <col min="3" max="3" width="13.7109375" style="15" bestFit="1" customWidth="1"/>
    <col min="4" max="7" width="8.7109375" style="15"/>
    <col min="8" max="8" width="2" style="15" customWidth="1"/>
    <col min="9" max="9" width="11.42578125" style="15" customWidth="1"/>
    <col min="10" max="10" width="11.42578125" style="15" bestFit="1" customWidth="1"/>
    <col min="11" max="16384" width="8.7109375" style="15"/>
  </cols>
  <sheetData>
    <row r="2" spans="2:19" ht="15" x14ac:dyDescent="0.2">
      <c r="B2" s="18" t="s">
        <v>51</v>
      </c>
      <c r="C2" s="24"/>
      <c r="D2" s="24"/>
      <c r="E2" s="24"/>
    </row>
    <row r="3" spans="2:19" ht="15.75" thickBot="1" x14ac:dyDescent="0.25">
      <c r="B3" s="23"/>
      <c r="C3" s="24"/>
      <c r="D3" s="24"/>
      <c r="E3" s="24"/>
      <c r="I3" s="18" t="s">
        <v>50</v>
      </c>
      <c r="J3" s="16"/>
      <c r="K3" s="16"/>
      <c r="L3" s="16"/>
      <c r="M3" s="16"/>
      <c r="N3" s="16"/>
      <c r="O3" s="16"/>
      <c r="P3" s="16"/>
      <c r="R3" s="19" t="s">
        <v>93</v>
      </c>
      <c r="S3" s="17"/>
    </row>
    <row r="4" spans="2:19" ht="28.5" x14ac:dyDescent="0.2">
      <c r="B4" s="62" t="s">
        <v>54</v>
      </c>
      <c r="C4" s="63"/>
      <c r="D4" s="25" t="s">
        <v>55</v>
      </c>
      <c r="E4" s="26" t="s">
        <v>56</v>
      </c>
      <c r="I4" s="23"/>
      <c r="J4" s="16"/>
      <c r="K4" s="16"/>
      <c r="L4" s="16"/>
      <c r="M4" s="16"/>
      <c r="N4" s="16"/>
      <c r="O4" s="16"/>
      <c r="P4" s="16"/>
      <c r="R4" s="23"/>
      <c r="S4" s="16"/>
    </row>
    <row r="5" spans="2:19" ht="14.45" customHeight="1" x14ac:dyDescent="0.2">
      <c r="B5" s="27" t="s">
        <v>58</v>
      </c>
      <c r="C5" s="20" t="s">
        <v>59</v>
      </c>
      <c r="D5" s="20" t="s">
        <v>60</v>
      </c>
      <c r="E5" s="28">
        <v>5</v>
      </c>
      <c r="I5" s="57" t="s">
        <v>52</v>
      </c>
      <c r="J5" s="29" t="s">
        <v>53</v>
      </c>
      <c r="K5" s="30">
        <v>5</v>
      </c>
      <c r="L5" s="31">
        <v>5</v>
      </c>
      <c r="M5" s="32">
        <v>10</v>
      </c>
      <c r="N5" s="32">
        <v>15</v>
      </c>
      <c r="O5" s="33">
        <v>20</v>
      </c>
      <c r="P5" s="33">
        <v>25</v>
      </c>
      <c r="R5" s="33"/>
      <c r="S5" s="21" t="s">
        <v>87</v>
      </c>
    </row>
    <row r="6" spans="2:19" x14ac:dyDescent="0.2">
      <c r="B6" s="27" t="s">
        <v>62</v>
      </c>
      <c r="C6" s="20" t="s">
        <v>63</v>
      </c>
      <c r="D6" s="20" t="s">
        <v>64</v>
      </c>
      <c r="E6" s="28">
        <v>4</v>
      </c>
      <c r="I6" s="58"/>
      <c r="J6" s="29" t="s">
        <v>57</v>
      </c>
      <c r="K6" s="30">
        <v>4</v>
      </c>
      <c r="L6" s="34">
        <v>4</v>
      </c>
      <c r="M6" s="31">
        <v>8</v>
      </c>
      <c r="N6" s="32">
        <v>12</v>
      </c>
      <c r="O6" s="33">
        <v>16</v>
      </c>
      <c r="P6" s="33">
        <v>20</v>
      </c>
      <c r="R6" s="32"/>
      <c r="S6" s="21" t="s">
        <v>88</v>
      </c>
    </row>
    <row r="7" spans="2:19" x14ac:dyDescent="0.2">
      <c r="B7" s="27" t="s">
        <v>66</v>
      </c>
      <c r="C7" s="20" t="s">
        <v>67</v>
      </c>
      <c r="D7" s="20" t="s">
        <v>68</v>
      </c>
      <c r="E7" s="28">
        <v>3</v>
      </c>
      <c r="I7" s="58"/>
      <c r="J7" s="29" t="s">
        <v>61</v>
      </c>
      <c r="K7" s="30">
        <v>3</v>
      </c>
      <c r="L7" s="34">
        <v>3</v>
      </c>
      <c r="M7" s="31">
        <v>6</v>
      </c>
      <c r="N7" s="31">
        <v>9</v>
      </c>
      <c r="O7" s="32">
        <v>12</v>
      </c>
      <c r="P7" s="32">
        <v>15</v>
      </c>
      <c r="R7" s="31"/>
      <c r="S7" s="21" t="s">
        <v>89</v>
      </c>
    </row>
    <row r="8" spans="2:19" x14ac:dyDescent="0.2">
      <c r="B8" s="27" t="s">
        <v>70</v>
      </c>
      <c r="C8" s="20" t="s">
        <v>71</v>
      </c>
      <c r="D8" s="20" t="s">
        <v>72</v>
      </c>
      <c r="E8" s="28">
        <v>2</v>
      </c>
      <c r="I8" s="58"/>
      <c r="J8" s="29" t="s">
        <v>65</v>
      </c>
      <c r="K8" s="30">
        <v>2</v>
      </c>
      <c r="L8" s="34">
        <v>2</v>
      </c>
      <c r="M8" s="34">
        <v>4</v>
      </c>
      <c r="N8" s="31">
        <v>6</v>
      </c>
      <c r="O8" s="31">
        <v>8</v>
      </c>
      <c r="P8" s="32">
        <v>10</v>
      </c>
      <c r="R8" s="34"/>
      <c r="S8" s="21" t="s">
        <v>90</v>
      </c>
    </row>
    <row r="9" spans="2:19" ht="15" thickBot="1" x14ac:dyDescent="0.25">
      <c r="B9" s="35" t="s">
        <v>73</v>
      </c>
      <c r="C9" s="22" t="s">
        <v>74</v>
      </c>
      <c r="D9" s="22" t="s">
        <v>75</v>
      </c>
      <c r="E9" s="36">
        <v>1</v>
      </c>
      <c r="I9" s="59"/>
      <c r="J9" s="29" t="s">
        <v>69</v>
      </c>
      <c r="K9" s="30">
        <v>1</v>
      </c>
      <c r="L9" s="37">
        <v>1</v>
      </c>
      <c r="M9" s="34">
        <v>2</v>
      </c>
      <c r="N9" s="34">
        <v>3</v>
      </c>
      <c r="O9" s="34">
        <v>4</v>
      </c>
      <c r="P9" s="31">
        <v>5</v>
      </c>
      <c r="R9" s="37"/>
      <c r="S9" s="21" t="s">
        <v>91</v>
      </c>
    </row>
    <row r="10" spans="2:19" x14ac:dyDescent="0.2">
      <c r="I10" s="14"/>
      <c r="J10" s="16"/>
      <c r="K10" s="16"/>
      <c r="L10" s="38">
        <v>1</v>
      </c>
      <c r="M10" s="38">
        <v>2</v>
      </c>
      <c r="N10" s="38">
        <v>3</v>
      </c>
      <c r="O10" s="38">
        <v>4</v>
      </c>
      <c r="P10" s="38">
        <v>5</v>
      </c>
    </row>
    <row r="11" spans="2:19" ht="60" customHeight="1" x14ac:dyDescent="0.2">
      <c r="I11" s="14"/>
      <c r="J11" s="16"/>
      <c r="K11" s="16"/>
      <c r="L11" s="20" t="s">
        <v>74</v>
      </c>
      <c r="M11" s="20" t="s">
        <v>71</v>
      </c>
      <c r="N11" s="20" t="s">
        <v>67</v>
      </c>
      <c r="O11" s="20" t="s">
        <v>76</v>
      </c>
      <c r="P11" s="40" t="s">
        <v>77</v>
      </c>
    </row>
    <row r="12" spans="2:19" ht="14.45" customHeight="1" x14ac:dyDescent="0.2">
      <c r="B12" s="18" t="s">
        <v>78</v>
      </c>
      <c r="C12" s="39"/>
      <c r="D12" s="39"/>
      <c r="I12" s="14"/>
      <c r="J12" s="16"/>
      <c r="K12" s="16"/>
      <c r="L12" s="56" t="s">
        <v>84</v>
      </c>
      <c r="M12" s="56"/>
      <c r="N12" s="56"/>
      <c r="O12" s="56"/>
      <c r="P12" s="56"/>
    </row>
    <row r="13" spans="2:19" ht="15" thickBot="1" x14ac:dyDescent="0.25">
      <c r="B13" s="23"/>
      <c r="C13" s="39"/>
      <c r="D13" s="39"/>
    </row>
    <row r="14" spans="2:19" ht="26.1" customHeight="1" x14ac:dyDescent="0.2">
      <c r="B14" s="64" t="s">
        <v>54</v>
      </c>
      <c r="C14" s="65"/>
      <c r="D14" s="60" t="s">
        <v>79</v>
      </c>
      <c r="E14" s="60"/>
      <c r="F14" s="60"/>
      <c r="G14" s="61"/>
    </row>
    <row r="15" spans="2:19" ht="44.1" customHeight="1" x14ac:dyDescent="0.2">
      <c r="B15" s="41" t="s">
        <v>58</v>
      </c>
      <c r="C15" s="40" t="s">
        <v>53</v>
      </c>
      <c r="D15" s="52" t="s">
        <v>80</v>
      </c>
      <c r="E15" s="52"/>
      <c r="F15" s="52"/>
      <c r="G15" s="53"/>
    </row>
    <row r="16" spans="2:19" ht="46.5" customHeight="1" x14ac:dyDescent="0.2">
      <c r="B16" s="41" t="s">
        <v>62</v>
      </c>
      <c r="C16" s="40" t="s">
        <v>57</v>
      </c>
      <c r="D16" s="52" t="s">
        <v>81</v>
      </c>
      <c r="E16" s="52"/>
      <c r="F16" s="52"/>
      <c r="G16" s="53"/>
    </row>
    <row r="17" spans="2:7" ht="46.5" customHeight="1" x14ac:dyDescent="0.2">
      <c r="B17" s="41" t="s">
        <v>66</v>
      </c>
      <c r="C17" s="40" t="s">
        <v>61</v>
      </c>
      <c r="D17" s="52" t="s">
        <v>82</v>
      </c>
      <c r="E17" s="52"/>
      <c r="F17" s="52"/>
      <c r="G17" s="53"/>
    </row>
    <row r="18" spans="2:7" ht="46.5" customHeight="1" x14ac:dyDescent="0.2">
      <c r="B18" s="41" t="s">
        <v>70</v>
      </c>
      <c r="C18" s="40" t="s">
        <v>65</v>
      </c>
      <c r="D18" s="52" t="s">
        <v>83</v>
      </c>
      <c r="E18" s="52"/>
      <c r="F18" s="52"/>
      <c r="G18" s="53"/>
    </row>
    <row r="19" spans="2:7" ht="46.5" customHeight="1" thickBot="1" x14ac:dyDescent="0.25">
      <c r="B19" s="42" t="s">
        <v>73</v>
      </c>
      <c r="C19" s="43" t="s">
        <v>85</v>
      </c>
      <c r="D19" s="54" t="s">
        <v>86</v>
      </c>
      <c r="E19" s="54"/>
      <c r="F19" s="54"/>
      <c r="G19" s="55"/>
    </row>
    <row r="22" spans="2:7" x14ac:dyDescent="0.2">
      <c r="B22" s="48" t="s">
        <v>101</v>
      </c>
    </row>
  </sheetData>
  <mergeCells count="10">
    <mergeCell ref="I5:I9"/>
    <mergeCell ref="D14:G14"/>
    <mergeCell ref="D15:G15"/>
    <mergeCell ref="B4:C4"/>
    <mergeCell ref="B14:C14"/>
    <mergeCell ref="D16:G16"/>
    <mergeCell ref="D17:G17"/>
    <mergeCell ref="D18:G18"/>
    <mergeCell ref="D19:G19"/>
    <mergeCell ref="L12:P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"/>
    </sheetView>
  </sheetViews>
  <sheetFormatPr defaultRowHeight="15" x14ac:dyDescent="0.25"/>
  <cols>
    <col min="1" max="1" width="11.140625" customWidth="1"/>
    <col min="2" max="3" width="15.42578125" customWidth="1"/>
    <col min="4" max="7" width="41" customWidth="1"/>
    <col min="8" max="8" width="15.5703125" customWidth="1"/>
    <col min="9" max="9" width="11.85546875" customWidth="1"/>
  </cols>
  <sheetData>
    <row r="1" spans="1:7" s="7" customFormat="1" ht="66" customHeight="1" x14ac:dyDescent="0.25">
      <c r="A1" s="7" t="s">
        <v>0</v>
      </c>
    </row>
    <row r="2" spans="1:7" ht="15.6" customHeight="1" x14ac:dyDescent="0.25">
      <c r="A2" s="50" t="s">
        <v>120</v>
      </c>
      <c r="B2" s="51"/>
      <c r="C2" s="51"/>
      <c r="D2" s="9"/>
      <c r="E2" s="9"/>
      <c r="F2" s="9"/>
      <c r="G2" s="9"/>
    </row>
    <row r="3" spans="1:7" ht="25.5" x14ac:dyDescent="0.25">
      <c r="A3" s="6" t="s">
        <v>121</v>
      </c>
      <c r="B3" s="6" t="s">
        <v>122</v>
      </c>
      <c r="C3" s="6" t="s">
        <v>125</v>
      </c>
      <c r="D3" s="6" t="s">
        <v>123</v>
      </c>
      <c r="E3" s="6" t="s">
        <v>128</v>
      </c>
      <c r="F3" s="6" t="s">
        <v>129</v>
      </c>
      <c r="G3" s="6" t="s">
        <v>124</v>
      </c>
    </row>
    <row r="4" spans="1:7" ht="38.25" x14ac:dyDescent="0.25">
      <c r="A4" s="1" t="s">
        <v>6</v>
      </c>
      <c r="B4" s="1" t="s">
        <v>127</v>
      </c>
      <c r="C4" s="1" t="s">
        <v>126</v>
      </c>
      <c r="D4" s="2" t="s">
        <v>15</v>
      </c>
      <c r="E4" s="3" t="s">
        <v>109</v>
      </c>
      <c r="F4" s="2" t="s">
        <v>117</v>
      </c>
      <c r="G4" s="2" t="s">
        <v>114</v>
      </c>
    </row>
  </sheetData>
  <conditionalFormatting sqref="C5:C2729">
    <cfRule type="cellIs" dxfId="30" priority="3" operator="equal">
      <formula>"Red"</formula>
    </cfRule>
    <cfRule type="cellIs" dxfId="29" priority="2" operator="equal">
      <formula>"Amber"</formula>
    </cfRule>
    <cfRule type="cellIs" dxfId="28" priority="1" operator="equal">
      <formula>"Green"</formula>
    </cfRule>
  </conditionalFormatting>
  <dataValidations count="1">
    <dataValidation type="list" allowBlank="1" showInputMessage="1" showErrorMessage="1" sqref="C5:C2729">
      <formula1>"Red, Amber, Green"</formula1>
    </dataValidation>
  </dataValidations>
  <hyperlinks>
    <hyperlink ref="A1" r:id="rId1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A2" sqref="A2"/>
    </sheetView>
  </sheetViews>
  <sheetFormatPr defaultRowHeight="15" x14ac:dyDescent="0.25"/>
  <cols>
    <col min="1" max="1" width="11.140625" customWidth="1"/>
    <col min="2" max="2" width="29.42578125" customWidth="1"/>
    <col min="3" max="3" width="38.5703125" customWidth="1"/>
    <col min="4" max="4" width="16.140625" customWidth="1"/>
    <col min="5" max="5" width="18.5703125" customWidth="1"/>
    <col min="6" max="6" width="16.140625" customWidth="1"/>
    <col min="7" max="7" width="25.42578125" customWidth="1"/>
    <col min="8" max="11" width="14.140625" customWidth="1"/>
    <col min="12" max="12" width="15.5703125" customWidth="1"/>
    <col min="13" max="13" width="11.85546875" customWidth="1"/>
  </cols>
  <sheetData>
    <row r="1" spans="1:11" s="7" customFormat="1" ht="66" customHeight="1" x14ac:dyDescent="0.25">
      <c r="A1" s="7" t="s">
        <v>0</v>
      </c>
    </row>
    <row r="2" spans="1:11" ht="15.6" customHeight="1" x14ac:dyDescent="0.25">
      <c r="A2" s="50" t="s">
        <v>112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5.5" x14ac:dyDescent="0.25">
      <c r="A3" s="6" t="s">
        <v>107</v>
      </c>
      <c r="B3" s="6" t="s">
        <v>106</v>
      </c>
      <c r="C3" s="6" t="s">
        <v>108</v>
      </c>
      <c r="D3" s="6" t="s">
        <v>113</v>
      </c>
      <c r="E3" s="6" t="s">
        <v>19</v>
      </c>
      <c r="F3" s="6" t="s">
        <v>1</v>
      </c>
      <c r="G3" s="6" t="s">
        <v>18</v>
      </c>
      <c r="H3" s="6" t="s">
        <v>2</v>
      </c>
      <c r="I3" s="6" t="s">
        <v>115</v>
      </c>
      <c r="J3" s="6" t="s">
        <v>110</v>
      </c>
      <c r="K3" s="6" t="s">
        <v>111</v>
      </c>
    </row>
    <row r="4" spans="1:11" ht="76.5" x14ac:dyDescent="0.25">
      <c r="A4" s="1" t="s">
        <v>6</v>
      </c>
      <c r="B4" s="2" t="s">
        <v>15</v>
      </c>
      <c r="C4" s="3" t="s">
        <v>109</v>
      </c>
      <c r="D4" s="2" t="s">
        <v>117</v>
      </c>
      <c r="E4" s="2" t="s">
        <v>114</v>
      </c>
      <c r="F4" s="2" t="s">
        <v>12</v>
      </c>
      <c r="G4" s="3" t="s">
        <v>10</v>
      </c>
      <c r="H4" s="4" t="s">
        <v>8</v>
      </c>
      <c r="I4" s="4" t="s">
        <v>116</v>
      </c>
      <c r="J4" s="4" t="s">
        <v>118</v>
      </c>
      <c r="K4" s="4" t="s">
        <v>119</v>
      </c>
    </row>
  </sheetData>
  <dataValidations count="1">
    <dataValidation type="list" allowBlank="1" showInputMessage="1" showErrorMessage="1" sqref="F5:F2042">
      <formula1>"1-High, 2-Medium, 3-Low"</formula1>
    </dataValidation>
  </dataValidations>
  <hyperlinks>
    <hyperlink ref="A1" r:id="rId1"/>
  </hyperlinks>
  <pageMargins left="0.7" right="0.7" top="0.75" bottom="0.75" header="0.3" footer="0.3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CB2FE4E5478A46BB979B07ABDCB886" ma:contentTypeVersion="11" ma:contentTypeDescription="Create a new document." ma:contentTypeScope="" ma:versionID="ffbfbc5997731774df62ea458687c5f0">
  <xsd:schema xmlns:xsd="http://www.w3.org/2001/XMLSchema" xmlns:xs="http://www.w3.org/2001/XMLSchema" xmlns:p="http://schemas.microsoft.com/office/2006/metadata/properties" xmlns:ns3="2dce6432-6046-46b7-b50a-6b703a69427c" xmlns:ns4="9a0b30b2-2e9d-4d62-b8a6-85618d39d588" targetNamespace="http://schemas.microsoft.com/office/2006/metadata/properties" ma:root="true" ma:fieldsID="dbfe496b71317e244ddf811b2baccda2" ns3:_="" ns4:_="">
    <xsd:import namespace="2dce6432-6046-46b7-b50a-6b703a69427c"/>
    <xsd:import namespace="9a0b30b2-2e9d-4d62-b8a6-85618d39d5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e6432-6046-46b7-b50a-6b703a694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b30b2-2e9d-4d62-b8a6-85618d39d5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F339C9-8D62-4773-989A-58D1AB98B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ce6432-6046-46b7-b50a-6b703a69427c"/>
    <ds:schemaRef ds:uri="9a0b30b2-2e9d-4d62-b8a6-85618d39d5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0552B-1B5D-461E-9E24-DBDAA6DC4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CB21F2-24C9-4B4A-AF97-C35B6E20B7F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a0b30b2-2e9d-4d62-b8a6-85618d39d588"/>
    <ds:schemaRef ds:uri="http://purl.org/dc/terms/"/>
    <ds:schemaRef ds:uri="http://schemas.openxmlformats.org/package/2006/metadata/core-properties"/>
    <ds:schemaRef ds:uri="2dce6432-6046-46b7-b50a-6b703a69427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Action Item Tracker</vt:lpstr>
      <vt:lpstr>Issue Tracker</vt:lpstr>
      <vt:lpstr>Risk Tracker</vt:lpstr>
      <vt:lpstr>Risk Scale Detail</vt:lpstr>
      <vt:lpstr>Status Report Tracker</vt:lpstr>
      <vt:lpstr>Change Request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Praneel Chinni</dc:creator>
  <cp:lastModifiedBy>Bróna O'Donnell</cp:lastModifiedBy>
  <dcterms:created xsi:type="dcterms:W3CDTF">2020-06-28T19:12:42Z</dcterms:created>
  <dcterms:modified xsi:type="dcterms:W3CDTF">2020-06-30T13:49:08Z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0x010100C7CB2FE4E5478A46BB979B07ABDCB886</vt:lpwstr>
  </property>
</Properties>
</file>